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jcabelo_adess_gob_do/Documents/LIC. CABELO/CXP OAI/CXP OAI 2025/"/>
    </mc:Choice>
  </mc:AlternateContent>
  <xr:revisionPtr revIDLastSave="34" documentId="13_ncr:1_{980B2731-C8A3-4609-A77D-36B1368F89E2}" xr6:coauthVersionLast="47" xr6:coauthVersionMax="47" xr10:uidLastSave="{A7D531F3-EF3D-4210-872B-837D3CB95624}"/>
  <bookViews>
    <workbookView xWindow="-20610" yWindow="4560" windowWidth="20730" windowHeight="11160" xr2:uid="{02C82C74-C29D-4352-9D72-DE834F9A014B}"/>
  </bookViews>
  <sheets>
    <sheet name="MAYO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5" i="1"/>
  <c r="F23" i="1"/>
  <c r="H23" i="1" l="1"/>
</calcChain>
</file>

<file path=xl/sharedStrings.xml><?xml version="1.0" encoding="utf-8"?>
<sst xmlns="http://schemas.openxmlformats.org/spreadsheetml/2006/main" count="71" uniqueCount="62">
  <si>
    <t>FECHA DE REGISTRO</t>
  </si>
  <si>
    <t>No. DE FACTURA O NCF</t>
  </si>
  <si>
    <t>ACREEDOR</t>
  </si>
  <si>
    <t>CONCEPTO</t>
  </si>
  <si>
    <t xml:space="preserve">MONTO FACTURADO </t>
  </si>
  <si>
    <t>MONTO PAGADO</t>
  </si>
  <si>
    <t>MONTO PENDIENTE</t>
  </si>
  <si>
    <t>OREPARADO POR:____________________________</t>
  </si>
  <si>
    <t xml:space="preserve">             AUTORIZADO POR _________________________________</t>
  </si>
  <si>
    <t>JENNY CABELO M.</t>
  </si>
  <si>
    <t xml:space="preserve">    ROSA MERCEDES OVAL</t>
  </si>
  <si>
    <t xml:space="preserve">             CARLOS RICARDO</t>
  </si>
  <si>
    <t>CONTADORA</t>
  </si>
  <si>
    <t xml:space="preserve">     ENCARGADA SECCION DE TESORERIA</t>
  </si>
  <si>
    <t xml:space="preserve">             DIRECTOR FINANCIERO Y  ADMINISTRATIVO</t>
  </si>
  <si>
    <t>B1500061145</t>
  </si>
  <si>
    <t>B1500004167</t>
  </si>
  <si>
    <t>B1500000197</t>
  </si>
  <si>
    <t>B1500000519</t>
  </si>
  <si>
    <t>B1500000320</t>
  </si>
  <si>
    <t>B1500000327</t>
  </si>
  <si>
    <t>ALCALDIA DEL DISTRITO NACIONAL</t>
  </si>
  <si>
    <t>AYUNTAMIENTO MUNICIPAL DE BANI</t>
  </si>
  <si>
    <t>GABRIEL EMMANUEL, HURTADO SANTOS</t>
  </si>
  <si>
    <t>INMOBILIARIA E INVERSIONES ANABEL, SRL.</t>
  </si>
  <si>
    <t>INVERSIONES SM, S.A.</t>
  </si>
  <si>
    <t xml:space="preserve">    REVISADO POR:_____________________________</t>
  </si>
  <si>
    <t>B1500061943</t>
  </si>
  <si>
    <t>B1500063077</t>
  </si>
  <si>
    <t>E450000076712</t>
  </si>
  <si>
    <t>E450000076768</t>
  </si>
  <si>
    <t>B1500000002</t>
  </si>
  <si>
    <t>B1500000001</t>
  </si>
  <si>
    <t>B1500004966</t>
  </si>
  <si>
    <t>B1500000357</t>
  </si>
  <si>
    <t>B1500000379</t>
  </si>
  <si>
    <t>B1500000380</t>
  </si>
  <si>
    <t>B1500000381</t>
  </si>
  <si>
    <t>B1500000375</t>
  </si>
  <si>
    <t>SERVICIO DE RECOGIDA DE RECOGIDA DE RESIDUOS SOLIDOS, EN LA OFICINA PRINCIPAL, CORRESPONDIENTE A MARZO DE 2025</t>
  </si>
  <si>
    <t>SERVICIO DE RECOGIDA DE RECOGIDA DE RESIDUOS EN EL MUNICIPIO DE BANI, CORRESPONDIENTE A JULIO DE 2024</t>
  </si>
  <si>
    <t>PAGO ALQUILER DELEGACION DE SANTIAGO, CORRESPONDIENTE AL MES DE ENERO DE 2025</t>
  </si>
  <si>
    <t xml:space="preserve">ALQUILER LOCAL DELEGACION DE HERRERA, PAGO CORRESPONDIENTE ALMES DE ENERO DE 2025 </t>
  </si>
  <si>
    <t>MANTENIMIENTO DE PLANTA ELECTRICA CORRESPONDIENTE AL MES DE JULIO DE 2024</t>
  </si>
  <si>
    <t>ALQUILER DE 03 LOCALES  DELEGACION METROPOLITANA  CORRESPONDIENTE AL MES DE NOVIEMBRE DEL 2024</t>
  </si>
  <si>
    <t>SERVICIO DE RECOGIDA DE RECOGIDA DE RESIDUOS SOLIDOS, EN LA OFICINA PRINCIPAL, CORRESPONDIENTE ABRIL DE 2025</t>
  </si>
  <si>
    <t xml:space="preserve">ALCALDIA DEL DISTRITO NACIONAL </t>
  </si>
  <si>
    <t>SERVICIO DE RECOGIDA DE RESIDUOS SOLIDOS, EN LA OFICINA PRINCIPAL, CORRESPONDIENTE A MAYO 2025.</t>
  </si>
  <si>
    <t>COMPAÑIA DOMINICANA DE TELEFONO, S,A,</t>
  </si>
  <si>
    <t>SERVICIO DE INTERNET MOVIL NEGOCIO 10GB DE LA ENTIDADCO CUENTA NO, 745507340 CORRESPONDIENTE AL MES DE MAYO DE 2025</t>
  </si>
  <si>
    <t>SERVICIO DE NOTIFICACIONES BANCARIAS SMS A LOS BENEFICIARIOS BTH DE LA ENTIDADCO CUENTA No,751816610 CORRESPONDIENTE AL MES DE MAYO DE 2025</t>
  </si>
  <si>
    <t>SIVA, SRL,</t>
  </si>
  <si>
    <t>ADQUISICION DE MATERIALES DE LIMPIEZA, MISCELANEO Y OFICINA PARA USO DE LA INSTITUCION (DIRIGIDO EXCLUSIVAMENTE  A MIPYMES), PARA PROPICIAR LA PARTICIPACION DE LAS MICRO, PRQUEÑAS Y MEDIANAS EMPRESAS (MIPYMES)</t>
  </si>
  <si>
    <t>GTG INDUSTRIAL, SRL,</t>
  </si>
  <si>
    <t>ADQUISICION DE MATERIALES DE LIMPIEZA, MISCELANEO Y OFICINA PARA USO DE LA INSTITUICION</t>
  </si>
  <si>
    <t>ANESTESIA T R, S,R,L,</t>
  </si>
  <si>
    <t>PAGO DE ALQUILER DE PARQUEO DE LA GUSTAVO MEJIA RICARD, CORRESPONDIENTE A ENERO DE 2025</t>
  </si>
  <si>
    <t>PAGO DE ALQUILER DE PARQUEO DE LA GUSTAVO MEJIA RICARD, CORRESPONDIENTE A FEBRERO DE 2025</t>
  </si>
  <si>
    <t>PAGO DE ALQUILER DE PARQUEO DE LA GUSTAVO MEJIA RICARD, CORRESPONDIENTE A MARZO DE 2025</t>
  </si>
  <si>
    <t>PAGO DE ALQUILER DE PARQUEO DE LA GUSTAVO MEJIA RICARD, CORRESPONDIENTE A ABRIL DE 2025</t>
  </si>
  <si>
    <t>PAGO DE ALQUILER DE PARQUEO DE LA GUSTAVO MEJIA RICARD, CORRESPONDIENTE A MAYO DE 2025</t>
  </si>
  <si>
    <t xml:space="preserve">                                          RELACION DE CUENTAS POR PAGAR A PROVEEDORES AL 31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</si>
</sst>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u val="doubleAccounting"/>
      <sz val="11"/>
      <color theme="1"/>
      <name val="Aptos Narrow"/>
      <family val="2"/>
      <scheme val="minor"/>
    </font>
    <font>
      <u val="doubleAccounting"/>
      <sz val="11"/>
      <color theme="1"/>
      <name val="Aptos Narrow"/>
      <family val="2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3" fillId="0" borderId="1" xfId="0" applyFont="1" applyBorder="1"/>
    <xf numFmtId="14" fontId="0" fillId="0" borderId="0" xfId="0" applyNumberFormat="1" applyAlignment="1">
      <alignment horizontal="center"/>
    </xf>
    <xf numFmtId="8" fontId="5" fillId="0" borderId="0" xfId="1" applyNumberFormat="1" applyFont="1" applyBorder="1"/>
    <xf numFmtId="0" fontId="2" fillId="0" borderId="0" xfId="0" applyFont="1" applyAlignment="1">
      <alignment horizontal="center"/>
    </xf>
    <xf numFmtId="8" fontId="6" fillId="0" borderId="0" xfId="1" applyNumberFormat="1" applyFont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3" xfId="0" applyFont="1" applyBorder="1"/>
    <xf numFmtId="0" fontId="3" fillId="0" borderId="4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5" xfId="0" applyNumberFormat="1" applyFont="1" applyBorder="1"/>
    <xf numFmtId="164" fontId="3" fillId="0" borderId="1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164" fontId="3" fillId="0" borderId="6" xfId="0" applyNumberFormat="1" applyFont="1" applyBorder="1" applyAlignment="1">
      <alignment wrapText="1"/>
    </xf>
    <xf numFmtId="164" fontId="3" fillId="0" borderId="5" xfId="0" applyNumberFormat="1" applyFont="1" applyBorder="1" applyAlignment="1">
      <alignment wrapText="1"/>
    </xf>
    <xf numFmtId="44" fontId="3" fillId="0" borderId="1" xfId="2" applyFont="1" applyBorder="1" applyAlignment="1">
      <alignment horizontal="right"/>
    </xf>
    <xf numFmtId="44" fontId="5" fillId="0" borderId="0" xfId="2" applyFont="1" applyBorder="1"/>
    <xf numFmtId="14" fontId="3" fillId="0" borderId="1" xfId="0" applyNumberFormat="1" applyFont="1" applyBorder="1" applyAlignment="1">
      <alignment horizontal="left"/>
    </xf>
    <xf numFmtId="14" fontId="3" fillId="0" borderId="2" xfId="0" applyNumberFormat="1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14" fontId="3" fillId="0" borderId="4" xfId="0" applyNumberFormat="1" applyFont="1" applyBorder="1" applyAlignment="1">
      <alignment horizontal="left"/>
    </xf>
    <xf numFmtId="0" fontId="4" fillId="0" borderId="1" xfId="0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2128837</xdr:colOff>
      <xdr:row>0</xdr:row>
      <xdr:rowOff>54768</xdr:rowOff>
    </xdr:from>
    <xdr:to>
      <xdr:col>4</xdr:col>
      <xdr:colOff>4188618</xdr:colOff>
      <xdr:row>0</xdr:row>
      <xdr:rowOff>876300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B2A103-4681-4205-BA09-68A5C88D5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3412" y="54768"/>
          <a:ext cx="2059781" cy="82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48D5-096C-45A6-8958-2F72603C7EFA}">
  <sheetPr>
    <pageSetUpPr fitToPage="1"/>
  </sheetPr>
  <dimension ref="B1:H30"/>
  <sheetViews>
    <sheetView tabSelected="1" zoomScale="70" zoomScaleNormal="70" workbookViewId="0">
      <selection activeCell="E39" sqref="E39"/>
    </sheetView>
  </sheetViews>
  <sheetFormatPr baseColWidth="10" defaultRowHeight="15" x14ac:dyDescent="0.25"/>
  <cols>
    <col min="2" max="2" width="21.7109375" customWidth="1"/>
    <col min="3" max="3" width="25.7109375" customWidth="1"/>
    <col min="4" max="4" width="44" customWidth="1"/>
    <col min="5" max="5" width="114" customWidth="1"/>
    <col min="6" max="6" width="22.5703125" customWidth="1"/>
    <col min="7" max="7" width="18" customWidth="1"/>
    <col min="8" max="8" width="21.85546875" customWidth="1"/>
  </cols>
  <sheetData>
    <row r="1" spans="2:8" ht="72" customHeight="1" x14ac:dyDescent="0.25"/>
    <row r="2" spans="2:8" x14ac:dyDescent="0.25">
      <c r="E2" t="s">
        <v>61</v>
      </c>
    </row>
    <row r="4" spans="2:8" x14ac:dyDescent="0.25">
      <c r="B4" s="1" t="s">
        <v>0</v>
      </c>
      <c r="C4" s="1" t="s">
        <v>1</v>
      </c>
      <c r="D4" s="1" t="s">
        <v>2</v>
      </c>
      <c r="E4" s="1" t="s">
        <v>3</v>
      </c>
      <c r="F4" s="2" t="s">
        <v>4</v>
      </c>
      <c r="G4" s="1" t="s">
        <v>5</v>
      </c>
      <c r="H4" s="2" t="s">
        <v>6</v>
      </c>
    </row>
    <row r="5" spans="2:8" x14ac:dyDescent="0.25">
      <c r="B5" s="40">
        <v>45719</v>
      </c>
      <c r="C5" s="3" t="s">
        <v>15</v>
      </c>
      <c r="D5" s="3" t="s">
        <v>21</v>
      </c>
      <c r="E5" s="21" t="s">
        <v>39</v>
      </c>
      <c r="F5" s="29">
        <v>1350</v>
      </c>
      <c r="G5" s="28">
        <v>0</v>
      </c>
      <c r="H5" s="38">
        <f>+F5</f>
        <v>1350</v>
      </c>
    </row>
    <row r="6" spans="2:8" x14ac:dyDescent="0.25">
      <c r="B6" s="40">
        <v>45474</v>
      </c>
      <c r="C6" s="3" t="s">
        <v>16</v>
      </c>
      <c r="D6" s="3" t="s">
        <v>22</v>
      </c>
      <c r="E6" s="22" t="s">
        <v>40</v>
      </c>
      <c r="F6" s="29">
        <v>5916.75</v>
      </c>
      <c r="G6" s="28">
        <v>0</v>
      </c>
      <c r="H6" s="38">
        <f t="shared" ref="H6:H22" si="0">+F6</f>
        <v>5916.75</v>
      </c>
    </row>
    <row r="7" spans="2:8" x14ac:dyDescent="0.25">
      <c r="B7" s="40">
        <v>45664</v>
      </c>
      <c r="C7" s="3" t="s">
        <v>17</v>
      </c>
      <c r="D7" s="44" t="s">
        <v>23</v>
      </c>
      <c r="E7" s="21" t="s">
        <v>41</v>
      </c>
      <c r="F7" s="29">
        <v>34492.29</v>
      </c>
      <c r="G7" s="28">
        <v>0</v>
      </c>
      <c r="H7" s="38">
        <f t="shared" si="0"/>
        <v>34492.29</v>
      </c>
    </row>
    <row r="8" spans="2:8" x14ac:dyDescent="0.25">
      <c r="B8" s="40">
        <v>45661</v>
      </c>
      <c r="C8" s="3" t="s">
        <v>18</v>
      </c>
      <c r="D8" s="44" t="s">
        <v>24</v>
      </c>
      <c r="E8" s="21" t="s">
        <v>42</v>
      </c>
      <c r="F8" s="29">
        <v>149236.51</v>
      </c>
      <c r="G8" s="28">
        <v>0</v>
      </c>
      <c r="H8" s="38">
        <f t="shared" si="0"/>
        <v>149236.51</v>
      </c>
    </row>
    <row r="9" spans="2:8" x14ac:dyDescent="0.25">
      <c r="B9" s="41">
        <v>45474</v>
      </c>
      <c r="C9" s="14" t="s">
        <v>19</v>
      </c>
      <c r="D9" s="14" t="s">
        <v>25</v>
      </c>
      <c r="E9" s="23" t="s">
        <v>43</v>
      </c>
      <c r="F9" s="30">
        <v>28320</v>
      </c>
      <c r="G9" s="28">
        <v>0</v>
      </c>
      <c r="H9" s="38">
        <f t="shared" si="0"/>
        <v>28320</v>
      </c>
    </row>
    <row r="10" spans="2:8" x14ac:dyDescent="0.25">
      <c r="B10" s="42">
        <v>45597</v>
      </c>
      <c r="C10" s="15" t="s">
        <v>20</v>
      </c>
      <c r="D10" s="18" t="s">
        <v>25</v>
      </c>
      <c r="E10" s="24" t="s">
        <v>44</v>
      </c>
      <c r="F10" s="31">
        <v>334969.82</v>
      </c>
      <c r="G10" s="28">
        <v>0</v>
      </c>
      <c r="H10" s="38">
        <f t="shared" si="0"/>
        <v>334969.82</v>
      </c>
    </row>
    <row r="11" spans="2:8" x14ac:dyDescent="0.25">
      <c r="B11" s="42">
        <v>45748</v>
      </c>
      <c r="C11" s="15" t="s">
        <v>27</v>
      </c>
      <c r="D11" s="19" t="s">
        <v>21</v>
      </c>
      <c r="E11" s="24" t="s">
        <v>45</v>
      </c>
      <c r="F11" s="30">
        <v>1473</v>
      </c>
      <c r="G11" s="28">
        <v>0</v>
      </c>
      <c r="H11" s="38">
        <f t="shared" si="0"/>
        <v>1473</v>
      </c>
    </row>
    <row r="12" spans="2:8" x14ac:dyDescent="0.25">
      <c r="B12" s="42">
        <v>45778</v>
      </c>
      <c r="C12" s="15" t="s">
        <v>28</v>
      </c>
      <c r="D12" s="3" t="s">
        <v>46</v>
      </c>
      <c r="E12" s="21" t="s">
        <v>47</v>
      </c>
      <c r="F12" s="29">
        <v>1426</v>
      </c>
      <c r="G12" s="28">
        <v>0</v>
      </c>
      <c r="H12" s="38">
        <f t="shared" si="0"/>
        <v>1426</v>
      </c>
    </row>
    <row r="13" spans="2:8" ht="17.25" customHeight="1" x14ac:dyDescent="0.25">
      <c r="B13" s="42">
        <v>45804</v>
      </c>
      <c r="C13" s="15" t="s">
        <v>29</v>
      </c>
      <c r="D13" s="3" t="s">
        <v>48</v>
      </c>
      <c r="E13" s="21" t="s">
        <v>49</v>
      </c>
      <c r="F13" s="29">
        <v>66487.63</v>
      </c>
      <c r="G13" s="28">
        <v>0</v>
      </c>
      <c r="H13" s="38">
        <f t="shared" si="0"/>
        <v>66487.63</v>
      </c>
    </row>
    <row r="14" spans="2:8" ht="18" customHeight="1" x14ac:dyDescent="0.25">
      <c r="B14" s="42">
        <v>45804</v>
      </c>
      <c r="C14" s="15" t="s">
        <v>30</v>
      </c>
      <c r="D14" s="3" t="s">
        <v>48</v>
      </c>
      <c r="E14" s="21" t="s">
        <v>50</v>
      </c>
      <c r="F14" s="29">
        <v>48750</v>
      </c>
      <c r="G14" s="28">
        <v>0</v>
      </c>
      <c r="H14" s="38">
        <f t="shared" si="0"/>
        <v>48750</v>
      </c>
    </row>
    <row r="15" spans="2:8" ht="18" customHeight="1" x14ac:dyDescent="0.25">
      <c r="B15" s="43">
        <v>45799</v>
      </c>
      <c r="C15" s="16" t="s">
        <v>31</v>
      </c>
      <c r="D15" s="20" t="s">
        <v>51</v>
      </c>
      <c r="E15" s="26" t="s">
        <v>52</v>
      </c>
      <c r="F15" s="32">
        <v>147435.1</v>
      </c>
      <c r="G15" s="28">
        <v>0</v>
      </c>
      <c r="H15" s="38">
        <f t="shared" si="0"/>
        <v>147435.1</v>
      </c>
    </row>
    <row r="16" spans="2:8" ht="15.75" customHeight="1" x14ac:dyDescent="0.25">
      <c r="B16" s="43">
        <v>45799</v>
      </c>
      <c r="C16" s="16" t="s">
        <v>32</v>
      </c>
      <c r="D16" s="20" t="s">
        <v>51</v>
      </c>
      <c r="E16" s="26" t="s">
        <v>52</v>
      </c>
      <c r="F16" s="32">
        <v>15699.9</v>
      </c>
      <c r="G16" s="28">
        <v>0</v>
      </c>
      <c r="H16" s="38">
        <f t="shared" si="0"/>
        <v>15699.9</v>
      </c>
    </row>
    <row r="17" spans="2:8" x14ac:dyDescent="0.25">
      <c r="B17" s="40">
        <v>45799</v>
      </c>
      <c r="C17" s="17" t="s">
        <v>33</v>
      </c>
      <c r="D17" s="3" t="s">
        <v>53</v>
      </c>
      <c r="E17" s="25" t="s">
        <v>54</v>
      </c>
      <c r="F17" s="33">
        <v>157063.9</v>
      </c>
      <c r="G17" s="28">
        <v>0</v>
      </c>
      <c r="H17" s="38">
        <f t="shared" si="0"/>
        <v>157063.9</v>
      </c>
    </row>
    <row r="18" spans="2:8" x14ac:dyDescent="0.25">
      <c r="B18" s="40">
        <v>45659</v>
      </c>
      <c r="C18" s="17" t="s">
        <v>34</v>
      </c>
      <c r="D18" s="3" t="s">
        <v>55</v>
      </c>
      <c r="E18" s="27" t="s">
        <v>56</v>
      </c>
      <c r="F18" s="34">
        <v>196322</v>
      </c>
      <c r="G18" s="28">
        <v>0</v>
      </c>
      <c r="H18" s="38">
        <f t="shared" si="0"/>
        <v>196322</v>
      </c>
    </row>
    <row r="19" spans="2:8" x14ac:dyDescent="0.25">
      <c r="B19" s="43">
        <v>45779</v>
      </c>
      <c r="C19" s="16" t="s">
        <v>35</v>
      </c>
      <c r="D19" s="20" t="s">
        <v>55</v>
      </c>
      <c r="E19" s="27" t="s">
        <v>57</v>
      </c>
      <c r="F19" s="35">
        <v>215954.24</v>
      </c>
      <c r="G19" s="28">
        <v>0</v>
      </c>
      <c r="H19" s="38">
        <f t="shared" si="0"/>
        <v>215954.24</v>
      </c>
    </row>
    <row r="20" spans="2:8" x14ac:dyDescent="0.25">
      <c r="B20" s="43">
        <v>45800</v>
      </c>
      <c r="C20" s="16" t="s">
        <v>36</v>
      </c>
      <c r="D20" s="20" t="s">
        <v>55</v>
      </c>
      <c r="E20" s="26" t="s">
        <v>58</v>
      </c>
      <c r="F20" s="36">
        <v>215954.24</v>
      </c>
      <c r="G20" s="28">
        <v>0</v>
      </c>
      <c r="H20" s="38">
        <f t="shared" si="0"/>
        <v>215954.24</v>
      </c>
    </row>
    <row r="21" spans="2:8" x14ac:dyDescent="0.25">
      <c r="B21" s="42">
        <v>45800</v>
      </c>
      <c r="C21" s="16" t="s">
        <v>37</v>
      </c>
      <c r="D21" s="20" t="s">
        <v>55</v>
      </c>
      <c r="E21" s="26" t="s">
        <v>59</v>
      </c>
      <c r="F21" s="32">
        <v>215954.24</v>
      </c>
      <c r="G21" s="28">
        <v>0</v>
      </c>
      <c r="H21" s="38">
        <f t="shared" si="0"/>
        <v>215954.24</v>
      </c>
    </row>
    <row r="22" spans="2:8" x14ac:dyDescent="0.25">
      <c r="B22" s="40">
        <v>45800</v>
      </c>
      <c r="C22" s="17" t="s">
        <v>38</v>
      </c>
      <c r="D22" s="3" t="s">
        <v>55</v>
      </c>
      <c r="E22" s="25" t="s">
        <v>60</v>
      </c>
      <c r="F22" s="37">
        <v>215954.18</v>
      </c>
      <c r="G22" s="28">
        <v>0</v>
      </c>
      <c r="H22" s="38">
        <f t="shared" si="0"/>
        <v>215954.18</v>
      </c>
    </row>
    <row r="23" spans="2:8" ht="17.25" x14ac:dyDescent="0.4">
      <c r="B23" s="4"/>
      <c r="F23" s="39">
        <f>+SUM(F5:F22)</f>
        <v>2052759.7999999998</v>
      </c>
      <c r="G23" s="6"/>
      <c r="H23" s="39">
        <f>+SUM(H5:H22)</f>
        <v>2052759.7999999998</v>
      </c>
    </row>
    <row r="24" spans="2:8" ht="17.25" x14ac:dyDescent="0.4">
      <c r="B24" s="4"/>
      <c r="F24" s="5"/>
      <c r="G24" s="6"/>
      <c r="H24" s="5"/>
    </row>
    <row r="25" spans="2:8" ht="17.25" x14ac:dyDescent="0.4">
      <c r="B25" s="4"/>
      <c r="F25" s="5"/>
      <c r="G25" s="6"/>
      <c r="H25" s="5"/>
    </row>
    <row r="26" spans="2:8" ht="17.25" x14ac:dyDescent="0.4">
      <c r="B26" s="4"/>
      <c r="F26" s="7"/>
      <c r="G26" s="8"/>
      <c r="H26" s="7"/>
    </row>
    <row r="27" spans="2:8" x14ac:dyDescent="0.25">
      <c r="B27" s="9" t="s">
        <v>7</v>
      </c>
      <c r="D27" s="10"/>
      <c r="E27" s="11" t="s">
        <v>26</v>
      </c>
      <c r="F27" s="11" t="s">
        <v>8</v>
      </c>
      <c r="G27" s="8"/>
    </row>
    <row r="28" spans="2:8" x14ac:dyDescent="0.25">
      <c r="B28" s="12" t="s">
        <v>9</v>
      </c>
      <c r="D28" s="13"/>
      <c r="E28" s="13" t="s">
        <v>10</v>
      </c>
      <c r="F28" s="13" t="s">
        <v>11</v>
      </c>
      <c r="G28" s="8"/>
    </row>
    <row r="29" spans="2:8" x14ac:dyDescent="0.25">
      <c r="B29" s="9" t="s">
        <v>12</v>
      </c>
      <c r="D29" s="11"/>
      <c r="E29" s="11" t="s">
        <v>13</v>
      </c>
      <c r="F29" s="11" t="s">
        <v>14</v>
      </c>
      <c r="G29" s="8"/>
    </row>
    <row r="30" spans="2:8" x14ac:dyDescent="0.25">
      <c r="G30" s="8"/>
    </row>
  </sheetData>
  <printOptions horizontalCentered="1"/>
  <pageMargins left="0.31496062992125984" right="0.9055118110236221" top="0.74803149606299213" bottom="0.35433070866141736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Jenny Cabelo Martinez</cp:lastModifiedBy>
  <cp:lastPrinted>2025-06-05T16:07:08Z</cp:lastPrinted>
  <dcterms:created xsi:type="dcterms:W3CDTF">2025-04-04T14:25:02Z</dcterms:created>
  <dcterms:modified xsi:type="dcterms:W3CDTF">2025-06-05T16:40:53Z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-1581738067</vt:i4>
  </property>
  <property fmtid="{D5CDD505-2E9C-101B-9397-08002B2CF9AE}" pid="3" name="_NewReviewCycle">
    <vt:lpwstr/>
  </property>
  <property fmtid="{D5CDD505-2E9C-101B-9397-08002B2CF9AE}" pid="4" name="_EmailSubject">
    <vt:lpwstr>CUENTAS POR PAGAR AL 31 DE MAYO 2025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  <property fmtid="{D5CDD505-2E9C-101B-9397-08002B2CF9AE}" pid="8" name="_PreviousAdHocReviewCycleID">
    <vt:i4>-91269125</vt:i4>
  </property>
</Properties>
</file>